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PET338FS\m312787$\Local Accounts project\Final publication versions\"/>
    </mc:Choice>
  </mc:AlternateContent>
  <xr:revisionPtr revIDLastSave="0" documentId="13_ncr:1_{C0C3BBC3-36A7-46DA-A89F-14CB9C9131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ver" sheetId="3" r:id="rId1"/>
    <sheet name="Extended_Accou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2" l="1"/>
  <c r="P8" i="2"/>
  <c r="P20" i="2"/>
  <c r="P13" i="2"/>
  <c r="P9" i="2"/>
</calcChain>
</file>

<file path=xl/sharedStrings.xml><?xml version="1.0" encoding="utf-8"?>
<sst xmlns="http://schemas.openxmlformats.org/spreadsheetml/2006/main" count="117" uniqueCount="111">
  <si>
    <t>Green</t>
  </si>
  <si>
    <t>l</t>
  </si>
  <si>
    <t>Amber</t>
  </si>
  <si>
    <t>Red</t>
  </si>
  <si>
    <t>Natural capital asset baseline</t>
  </si>
  <si>
    <t>Indicator</t>
  </si>
  <si>
    <t>Benefit</t>
  </si>
  <si>
    <t>Annual benefit</t>
  </si>
  <si>
    <t>Asset value</t>
  </si>
  <si>
    <t>Confidence in the values</t>
  </si>
  <si>
    <t>Asset Attribute</t>
  </si>
  <si>
    <t>Timber and other materials</t>
  </si>
  <si>
    <t>Sales of wood and wood products (tonnes/year)</t>
  </si>
  <si>
    <t>Timber, hay and other materials</t>
  </si>
  <si>
    <t>Timber and wood products, stumpage value</t>
  </si>
  <si>
    <t>Extent</t>
  </si>
  <si>
    <t>Total area (ha)</t>
  </si>
  <si>
    <t>Fish, marine products &amp; game</t>
  </si>
  <si>
    <t>Fish and marine products landed (tonnes)</t>
  </si>
  <si>
    <t>Food</t>
  </si>
  <si>
    <t xml:space="preserve"> £360,000</t>
  </si>
  <si>
    <t>Ground water quantity status (% good) Water Framework Directive (WFD)</t>
  </si>
  <si>
    <t>Hydrology</t>
  </si>
  <si>
    <t>Livestock</t>
  </si>
  <si>
    <t>Number of cattle, sheep and pigs</t>
  </si>
  <si>
    <t>Resource rent from crop and livestock production</t>
  </si>
  <si>
    <t>~ £0</t>
  </si>
  <si>
    <t>Crops</t>
  </si>
  <si>
    <t>Cropped area (ha)</t>
  </si>
  <si>
    <t>Surface water quality status (% good) WFD</t>
  </si>
  <si>
    <t>Water supply</t>
  </si>
  <si>
    <t>Quantity abstracted for public water supply</t>
  </si>
  <si>
    <t>Clean and plentiful water</t>
  </si>
  <si>
    <t>Value of water abstraction</t>
  </si>
  <si>
    <t>Clean water</t>
  </si>
  <si>
    <t>Clean air</t>
  </si>
  <si>
    <t>7-10</t>
  </si>
  <si>
    <t>Health benefits from PM2.5 removal</t>
  </si>
  <si>
    <t>£235 million</t>
  </si>
  <si>
    <t>Mean Estimates of Soil Organic Carbon in Topsoil, 0-15cm depth (tonnes per ha)</t>
  </si>
  <si>
    <t>Erosion control</t>
  </si>
  <si>
    <t>Protection from floods and other hazards</t>
  </si>
  <si>
    <t>Value of flood protection benefits provided by natural capital</t>
  </si>
  <si>
    <t>Vegetation</t>
  </si>
  <si>
    <t>% area of Sites of Special Scientific Interest in favourable condition</t>
  </si>
  <si>
    <t>Flood protection</t>
  </si>
  <si>
    <t>Nectar plant diversity, mean estimates of number of nectar plant species for bees (per 2×2m plot)</t>
  </si>
  <si>
    <t>Pollination</t>
  </si>
  <si>
    <t>Pollination and pest control</t>
  </si>
  <si>
    <t>Value of pollination and pest and disease control</t>
  </si>
  <si>
    <t>Species Composition</t>
  </si>
  <si>
    <t>Soil invertebrate abundance, mean estimates of total abundance in topsoil (0–8cm depth soil core)</t>
  </si>
  <si>
    <t>40.0</t>
  </si>
  <si>
    <t>Pest and disease control</t>
  </si>
  <si>
    <t>Thriving wildlife</t>
  </si>
  <si>
    <t>Biodiversity</t>
  </si>
  <si>
    <t>Climate regulation</t>
  </si>
  <si>
    <t>Equable climate</t>
  </si>
  <si>
    <t>Social cost of carbon emission (natural capital)</t>
  </si>
  <si>
    <t>(£5 million)</t>
  </si>
  <si>
    <t>Public rights of way (km/ha)</t>
  </si>
  <si>
    <t>Pollution regulation</t>
  </si>
  <si>
    <t>PM2.5 removed by woodland (tonnes/year)</t>
  </si>
  <si>
    <t>Cultural wellbeing</t>
  </si>
  <si>
    <t>Social benefit of recreational visits (parks, beaches &amp; paths)</t>
  </si>
  <si>
    <t>£100 million</t>
  </si>
  <si>
    <t>Cultural</t>
  </si>
  <si>
    <t>Physical and mental health and other benefits</t>
  </si>
  <si>
    <t>Number of recreational visits (million/year)</t>
  </si>
  <si>
    <t>Area of designated historic environment assets (ha)</t>
  </si>
  <si>
    <t>Total quantified monetary benefits</t>
  </si>
  <si>
    <t>Scheduled monuments at risk (ha)</t>
  </si>
  <si>
    <t>Cultural appreciation of nature</t>
  </si>
  <si>
    <t>Significance of unquantified monetary benefits</t>
  </si>
  <si>
    <t>Very large</t>
  </si>
  <si>
    <t>Value</t>
  </si>
  <si>
    <t>Nutrient/
Chemical status</t>
  </si>
  <si>
    <t>Bathing water quality (% good)</t>
  </si>
  <si>
    <t>Net income from fisheries</t>
  </si>
  <si>
    <t>Cultural - Scientific and educational use</t>
  </si>
  <si>
    <t>Cultural - Experiential and physical use</t>
  </si>
  <si>
    <t>Soil/ sediment processes</t>
  </si>
  <si>
    <t>£11 million</t>
  </si>
  <si>
    <t>(£395 million)</t>
  </si>
  <si>
    <t>£3.0 billion</t>
  </si>
  <si>
    <t>£2.8 billion</t>
  </si>
  <si>
    <t>£8 million</t>
  </si>
  <si>
    <t>£103 million</t>
  </si>
  <si>
    <r>
      <t xml:space="preserve">Indicators in </t>
    </r>
    <r>
      <rPr>
        <i/>
        <sz val="12"/>
        <color theme="1"/>
        <rFont val="Calibri"/>
        <family val="2"/>
        <scheme val="minor"/>
      </rPr>
      <t>italics</t>
    </r>
    <r>
      <rPr>
        <sz val="12"/>
        <color theme="1"/>
        <rFont val="Calibri"/>
        <family val="2"/>
        <scheme val="minor"/>
      </rPr>
      <t xml:space="preserve"> are best available proxies for services. Values in </t>
    </r>
    <r>
      <rPr>
        <sz val="12"/>
        <color rgb="FFFF0000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 xml:space="preserve"> are negative</t>
    </r>
  </si>
  <si>
    <r>
      <t xml:space="preserve">Confidence in values: </t>
    </r>
    <r>
      <rPr>
        <sz val="12"/>
        <color rgb="FFFF0000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 xml:space="preserve"> is low, </t>
    </r>
    <r>
      <rPr>
        <sz val="12"/>
        <color rgb="FFFFC000"/>
        <rFont val="Calibri"/>
        <family val="2"/>
        <scheme val="minor"/>
      </rPr>
      <t>Amber</t>
    </r>
    <r>
      <rPr>
        <sz val="12"/>
        <color theme="1"/>
        <rFont val="Calibri"/>
        <family val="2"/>
        <scheme val="minor"/>
      </rPr>
      <t xml:space="preserve"> is medium, </t>
    </r>
    <r>
      <rPr>
        <sz val="12"/>
        <color theme="9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 xml:space="preserve"> is high</t>
    </r>
  </si>
  <si>
    <t>Table 4: Headline results</t>
  </si>
  <si>
    <r>
      <t xml:space="preserve">Ecosystem service </t>
    </r>
    <r>
      <rPr>
        <sz val="10"/>
        <color rgb="FF222B3C"/>
        <rFont val="Calibri"/>
        <family val="2"/>
        <scheme val="minor"/>
      </rPr>
      <t>(common name)</t>
    </r>
  </si>
  <si>
    <r>
      <t xml:space="preserve">Quantity </t>
    </r>
    <r>
      <rPr>
        <sz val="10"/>
        <color rgb="FF222B3C"/>
        <rFont val="Calibri"/>
        <family val="2"/>
        <scheme val="minor"/>
      </rPr>
      <t>where available</t>
    </r>
  </si>
  <si>
    <r>
      <t xml:space="preserve">Significance
</t>
    </r>
    <r>
      <rPr>
        <sz val="10"/>
        <color rgb="FF222B3C"/>
        <rFont val="Calibri"/>
        <family val="2"/>
        <scheme val="minor"/>
      </rPr>
      <t>(1 small to 3 large)</t>
    </r>
  </si>
  <si>
    <r>
      <t>Annual mean concentration of PM</t>
    </r>
    <r>
      <rPr>
        <i/>
        <vertAlign val="subscript"/>
        <sz val="10"/>
        <color rgb="FF222B3C"/>
        <rFont val="Calibri"/>
        <family val="2"/>
        <scheme val="minor"/>
      </rPr>
      <t xml:space="preserve">2.5 </t>
    </r>
    <r>
      <rPr>
        <i/>
        <sz val="10"/>
        <color rgb="FF222B3C"/>
        <rFont val="Calibri"/>
        <family val="2"/>
        <scheme val="minor"/>
      </rPr>
      <t>at AURN network monitors (μg/m</t>
    </r>
    <r>
      <rPr>
        <i/>
        <vertAlign val="superscript"/>
        <sz val="10"/>
        <color rgb="FF222B3C"/>
        <rFont val="Calibri"/>
        <family val="2"/>
        <scheme val="minor"/>
      </rPr>
      <t>3</t>
    </r>
    <r>
      <rPr>
        <i/>
        <sz val="10"/>
        <color rgb="FF222B3C"/>
        <rFont val="Calibri"/>
        <family val="2"/>
        <scheme val="minor"/>
      </rPr>
      <t>)</t>
    </r>
  </si>
  <si>
    <r>
      <t>Carbon sequestration, t CO</t>
    </r>
    <r>
      <rPr>
        <vertAlign val="subscript"/>
        <sz val="10"/>
        <color rgb="FF222B3C"/>
        <rFont val="Calibri"/>
        <family val="2"/>
        <scheme val="minor"/>
      </rPr>
      <t>2</t>
    </r>
    <r>
      <rPr>
        <sz val="10"/>
        <color rgb="FF222B3C"/>
        <rFont val="Calibri"/>
        <family val="2"/>
        <scheme val="minor"/>
      </rPr>
      <t xml:space="preserve"> equiv/yr                                      Emission (arable &amp; horticulture)                               Sequestration (other habitats)</t>
    </r>
  </si>
  <si>
    <r>
      <rPr>
        <sz val="10"/>
        <color rgb="FFFF0000"/>
        <rFont val="Calibri"/>
        <family val="2"/>
        <scheme val="minor"/>
      </rPr>
      <t>(~157,000)</t>
    </r>
    <r>
      <rPr>
        <sz val="10"/>
        <color rgb="FF222B3C"/>
        <rFont val="Calibri"/>
        <family val="2"/>
        <scheme val="minor"/>
      </rPr>
      <t xml:space="preserve">   ~84,000</t>
    </r>
  </si>
  <si>
    <t>Significance ratings based on exploratory exercise conducted with a small group of Tees Valley stakeholders.</t>
  </si>
  <si>
    <t>Gaps are shown as greyed out boxes where data was not available to measure an attribute.</t>
  </si>
  <si>
    <t>Notes:</t>
  </si>
  <si>
    <t>For pasting into significance column</t>
  </si>
  <si>
    <t>For pasting into confidence column</t>
  </si>
  <si>
    <t>Hydrological status (% good) WFD</t>
  </si>
  <si>
    <t>Report title:</t>
  </si>
  <si>
    <t>NERR096 - A Natural Capital Account for the Tees Valley</t>
  </si>
  <si>
    <t>Appendix:</t>
  </si>
  <si>
    <t>ISBN:</t>
  </si>
  <si>
    <t>Description:</t>
  </si>
  <si>
    <t>Appendix G - Extended Balance Sheet</t>
  </si>
  <si>
    <t>This spreadsheet provides a Microsoft Excel version of the Extended Balance Sheet (Table 24 in the main report)</t>
  </si>
  <si>
    <t>978-1-78354-806-4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</si>
</sst>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4"/>
      <color rgb="FF780046"/>
      <name val="Calibri"/>
      <family val="2"/>
      <scheme val="minor"/>
    </font>
    <font>
      <b/>
      <sz val="10"/>
      <color rgb="FF222B3C"/>
      <name val="Calibri"/>
      <family val="2"/>
      <scheme val="minor"/>
    </font>
    <font>
      <sz val="10"/>
      <color rgb="FF222B3C"/>
      <name val="Calibri"/>
      <family val="2"/>
      <scheme val="minor"/>
    </font>
    <font>
      <i/>
      <sz val="10"/>
      <color rgb="FF222B3C"/>
      <name val="Calibri"/>
      <family val="2"/>
      <scheme val="minor"/>
    </font>
    <font>
      <i/>
      <vertAlign val="subscript"/>
      <sz val="10"/>
      <color rgb="FF222B3C"/>
      <name val="Calibri"/>
      <family val="2"/>
      <scheme val="minor"/>
    </font>
    <font>
      <i/>
      <vertAlign val="superscript"/>
      <sz val="10"/>
      <color rgb="FF222B3C"/>
      <name val="Calibri"/>
      <family val="2"/>
      <scheme val="minor"/>
    </font>
    <font>
      <vertAlign val="subscript"/>
      <sz val="10"/>
      <color rgb="FF222B3C"/>
      <name val="Calibri"/>
      <family val="2"/>
      <scheme val="minor"/>
    </font>
    <font>
      <b/>
      <sz val="18"/>
      <color rgb="FF222B3C"/>
      <name val="Wingdings"/>
      <charset val="2"/>
    </font>
    <font>
      <sz val="18"/>
      <color rgb="FFFFC000"/>
      <name val="Wingdings"/>
      <charset val="2"/>
    </font>
    <font>
      <sz val="18"/>
      <color rgb="FFC00000"/>
      <name val="Wingdings"/>
      <charset val="2"/>
    </font>
    <font>
      <sz val="18"/>
      <color rgb="FF222B3C"/>
      <name val="Wingdings"/>
      <charset val="2"/>
    </font>
    <font>
      <sz val="18"/>
      <color theme="1"/>
      <name val="Wingdings"/>
      <charset val="2"/>
    </font>
    <font>
      <sz val="18"/>
      <color rgb="FF00B050"/>
      <name val="Wingdings"/>
      <charset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CB9CA"/>
        <bgColor indexed="64"/>
      </patternFill>
    </fill>
  </fills>
  <borders count="20">
    <border>
      <left/>
      <right/>
      <top/>
      <bottom/>
      <diagonal/>
    </border>
    <border>
      <left style="medium">
        <color theme="8" tint="0.79995117038483843"/>
      </left>
      <right style="medium">
        <color theme="8" tint="0.79995117038483843"/>
      </right>
      <top style="medium">
        <color theme="8" tint="0.79995117038483843"/>
      </top>
      <bottom style="medium">
        <color theme="8" tint="0.79995117038483843"/>
      </bottom>
      <diagonal/>
    </border>
    <border>
      <left style="medium">
        <color theme="8" tint="0.79995117038483843"/>
      </left>
      <right/>
      <top style="medium">
        <color theme="8" tint="0.79995117038483843"/>
      </top>
      <bottom style="medium">
        <color theme="8" tint="0.79995117038483843"/>
      </bottom>
      <diagonal/>
    </border>
    <border>
      <left/>
      <right style="medium">
        <color theme="8" tint="0.79995117038483843"/>
      </right>
      <top style="medium">
        <color theme="8" tint="0.79995117038483843"/>
      </top>
      <bottom style="medium">
        <color theme="8" tint="0.79995117038483843"/>
      </bottom>
      <diagonal/>
    </border>
    <border>
      <left/>
      <right/>
      <top style="medium">
        <color theme="8" tint="0.79995117038483843"/>
      </top>
      <bottom style="medium">
        <color theme="8" tint="0.79995117038483843"/>
      </bottom>
      <diagonal/>
    </border>
    <border>
      <left style="medium">
        <color theme="8" tint="0.79995117038483843"/>
      </left>
      <right style="medium">
        <color theme="8" tint="0.79995117038483843"/>
      </right>
      <top style="medium">
        <color theme="8" tint="0.79995117038483843"/>
      </top>
      <bottom/>
      <diagonal/>
    </border>
    <border>
      <left style="medium">
        <color theme="8" tint="0.79995117038483843"/>
      </left>
      <right style="medium">
        <color theme="8" tint="0.79995117038483843"/>
      </right>
      <top/>
      <bottom/>
      <diagonal/>
    </border>
    <border>
      <left style="medium">
        <color theme="8" tint="0.79995117038483843"/>
      </left>
      <right style="medium">
        <color theme="8" tint="0.79995117038483843"/>
      </right>
      <top/>
      <bottom style="medium">
        <color theme="8" tint="0.79995117038483843"/>
      </bottom>
      <diagonal/>
    </border>
    <border>
      <left/>
      <right style="medium">
        <color theme="8" tint="0.79995117038483843"/>
      </right>
      <top style="medium">
        <color theme="8" tint="0.79995117038483843"/>
      </top>
      <bottom/>
      <diagonal/>
    </border>
    <border>
      <left/>
      <right style="medium">
        <color theme="8" tint="0.79995117038483843"/>
      </right>
      <top/>
      <bottom style="medium">
        <color theme="8" tint="0.79995117038483843"/>
      </bottom>
      <diagonal/>
    </border>
    <border>
      <left/>
      <right/>
      <top style="medium">
        <color theme="8" tint="0.79995117038483843"/>
      </top>
      <bottom/>
      <diagonal/>
    </border>
    <border>
      <left style="medium">
        <color theme="8" tint="0.79992065187536243"/>
      </left>
      <right style="medium">
        <color theme="8" tint="0.79992065187536243"/>
      </right>
      <top style="medium">
        <color theme="8" tint="0.79992065187536243"/>
      </top>
      <bottom style="medium">
        <color theme="8" tint="0.79992065187536243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/>
      <diagonal/>
    </border>
    <border>
      <left style="medium">
        <color theme="8" tint="0.79992065187536243"/>
      </left>
      <right style="medium">
        <color theme="8" tint="0.79992065187536243"/>
      </right>
      <top style="medium">
        <color theme="8" tint="0.79992065187536243"/>
      </top>
      <bottom/>
      <diagonal/>
    </border>
    <border>
      <left style="medium">
        <color theme="8" tint="0.79992065187536243"/>
      </left>
      <right style="medium">
        <color theme="8" tint="0.79992065187536243"/>
      </right>
      <top/>
      <bottom style="medium">
        <color theme="8" tint="0.79992065187536243"/>
      </bottom>
      <diagonal/>
    </border>
    <border>
      <left style="medium">
        <color theme="8" tint="0.79989013336588644"/>
      </left>
      <right style="medium">
        <color theme="8" tint="0.79989013336588644"/>
      </right>
      <top style="medium">
        <color theme="8" tint="0.79989013336588644"/>
      </top>
      <bottom style="medium">
        <color theme="8" tint="0.79989013336588644"/>
      </bottom>
      <diagonal/>
    </border>
    <border>
      <left style="medium">
        <color theme="8" tint="0.79992065187536243"/>
      </left>
      <right style="medium">
        <color theme="8" tint="0.79995117038483843"/>
      </right>
      <top style="medium">
        <color theme="8" tint="0.79995117038483843"/>
      </top>
      <bottom/>
      <diagonal/>
    </border>
    <border>
      <left style="medium">
        <color theme="8" tint="0.79992065187536243"/>
      </left>
      <right style="medium">
        <color theme="8" tint="0.79995117038483843"/>
      </right>
      <top/>
      <bottom style="medium">
        <color theme="8" tint="0.79995117038483843"/>
      </bottom>
      <diagonal/>
    </border>
    <border>
      <left style="medium">
        <color theme="8" tint="0.79992065187536243"/>
      </left>
      <right style="medium">
        <color theme="8" tint="0.79992065187536243"/>
      </right>
      <top/>
      <bottom/>
      <diagonal/>
    </border>
    <border>
      <left style="medium">
        <color theme="8" tint="0.79995117038483843"/>
      </left>
      <right style="medium">
        <color theme="8" tint="0.79995117038483843"/>
      </right>
      <top style="medium">
        <color theme="8" tint="0.79992065187536243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4" fillId="8" borderId="1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5" borderId="11" xfId="0" applyFont="1" applyFill="1" applyBorder="1" applyAlignment="1">
      <alignment vertical="center" wrapText="1"/>
    </xf>
    <xf numFmtId="3" fontId="16" fillId="0" borderId="11" xfId="0" quotePrefix="1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 wrapText="1"/>
    </xf>
    <xf numFmtId="0" fontId="15" fillId="0" borderId="1" xfId="0" quotePrefix="1" applyFont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9" fontId="15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11" xfId="0" applyFont="1" applyBorder="1" applyAlignment="1">
      <alignment horizontal="center" wrapText="1"/>
    </xf>
    <xf numFmtId="3" fontId="15" fillId="0" borderId="1" xfId="1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9" fontId="15" fillId="0" borderId="5" xfId="2" applyFont="1" applyBorder="1" applyAlignment="1">
      <alignment horizontal="center" vertical="center" wrapText="1"/>
    </xf>
    <xf numFmtId="9" fontId="15" fillId="0" borderId="7" xfId="2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vertical="top"/>
    </xf>
    <xf numFmtId="0" fontId="27" fillId="0" borderId="0" xfId="0" applyFont="1"/>
    <xf numFmtId="0" fontId="27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80046"/>
      <color rgb="FF46008C"/>
      <color rgb="FF222B3C"/>
      <color rgb="FF43732C"/>
      <color rgb="FFF2F2F2"/>
      <color rgb="FFACB9CA"/>
      <color rgb="FF5D748C"/>
      <color rgb="FF365799"/>
      <color rgb="FFB3BA00"/>
      <color rgb="FF00A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349250</xdr:colOff>
      <xdr:row>4</xdr:row>
      <xdr:rowOff>20983</xdr:rowOff>
    </xdr:to>
    <xdr:sp macro="" textlink="">
      <xdr:nvSpPr>
        <xdr:cNvPr id="2" name="Chevro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8500" y="730250"/>
          <a:ext cx="4079875" cy="560733"/>
        </a:xfrm>
        <a:prstGeom prst="chevron">
          <a:avLst/>
        </a:prstGeom>
        <a:solidFill>
          <a:srgbClr val="3657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800" b="1">
              <a:solidFill>
                <a:schemeClr val="bg1"/>
              </a:solidFill>
            </a:rPr>
            <a:t>Ecosystem asset</a:t>
          </a:r>
        </a:p>
      </xdr:txBody>
    </xdr:sp>
    <xdr:clientData/>
  </xdr:twoCellAnchor>
  <xdr:twoCellAnchor>
    <xdr:from>
      <xdr:col>5</xdr:col>
      <xdr:colOff>3173</xdr:colOff>
      <xdr:row>3</xdr:row>
      <xdr:rowOff>9339</xdr:rowOff>
    </xdr:from>
    <xdr:to>
      <xdr:col>8</xdr:col>
      <xdr:colOff>253999</xdr:colOff>
      <xdr:row>4</xdr:row>
      <xdr:rowOff>13607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30673" y="1009464"/>
          <a:ext cx="3917951" cy="496393"/>
        </a:xfrm>
        <a:prstGeom prst="chevron">
          <a:avLst/>
        </a:prstGeom>
        <a:solidFill>
          <a:srgbClr val="009A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800" b="1">
              <a:solidFill>
                <a:schemeClr val="bg1"/>
              </a:solidFill>
            </a:rPr>
            <a:t>Ecosystem services</a:t>
          </a:r>
        </a:p>
      </xdr:txBody>
    </xdr:sp>
    <xdr:clientData/>
  </xdr:twoCellAnchor>
  <xdr:twoCellAnchor>
    <xdr:from>
      <xdr:col>9</xdr:col>
      <xdr:colOff>222250</xdr:colOff>
      <xdr:row>3</xdr:row>
      <xdr:rowOff>40055</xdr:rowOff>
    </xdr:from>
    <xdr:to>
      <xdr:col>16</xdr:col>
      <xdr:colOff>212674</xdr:colOff>
      <xdr:row>4</xdr:row>
      <xdr:rowOff>4990</xdr:rowOff>
    </xdr:to>
    <xdr:sp macro="" textlink="">
      <xdr:nvSpPr>
        <xdr:cNvPr id="4" name="Chevr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509000" y="1040180"/>
          <a:ext cx="7737424" cy="457060"/>
        </a:xfrm>
        <a:prstGeom prst="chevron">
          <a:avLst/>
        </a:prstGeom>
        <a:solidFill>
          <a:srgbClr val="4373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NZ" sz="1400" b="1">
              <a:solidFill>
                <a:schemeClr val="bg1"/>
              </a:solidFill>
            </a:rPr>
            <a:t>	</a:t>
          </a:r>
          <a:r>
            <a:rPr lang="en-NZ" sz="1800" b="1">
              <a:solidFill>
                <a:schemeClr val="bg1"/>
              </a:solidFill>
            </a:rPr>
            <a:t>Benefits</a:t>
          </a:r>
          <a:r>
            <a:rPr lang="en-NZ" sz="1800" b="1" baseline="0">
              <a:solidFill>
                <a:schemeClr val="bg1"/>
              </a:solidFill>
            </a:rPr>
            <a:t> and values</a:t>
          </a:r>
          <a:endParaRPr lang="en-NZ" sz="18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002B-91BA-4E47-ACB8-56E15A9768D9}">
  <dimension ref="A1:B5"/>
  <sheetViews>
    <sheetView tabSelected="1" workbookViewId="0"/>
  </sheetViews>
  <sheetFormatPr defaultRowHeight="15" x14ac:dyDescent="0.25"/>
  <cols>
    <col min="1" max="1" width="11.7109375" bestFit="1" customWidth="1"/>
    <col min="2" max="2" width="67.28515625" customWidth="1"/>
  </cols>
  <sheetData>
    <row r="1" spans="1:2" x14ac:dyDescent="0.25">
      <c r="A1" s="116" t="s">
        <v>103</v>
      </c>
      <c r="B1" s="117" t="s">
        <v>104</v>
      </c>
    </row>
    <row r="2" spans="1:2" x14ac:dyDescent="0.25">
      <c r="A2" s="116" t="s">
        <v>105</v>
      </c>
      <c r="B2" s="117" t="s">
        <v>108</v>
      </c>
    </row>
    <row r="3" spans="1:2" x14ac:dyDescent="0.25">
      <c r="A3" s="116" t="s">
        <v>106</v>
      </c>
      <c r="B3" s="117" t="s">
        <v>110</v>
      </c>
    </row>
    <row r="4" spans="1:2" x14ac:dyDescent="0.25">
      <c r="A4" s="116"/>
    </row>
    <row r="5" spans="1:2" ht="26.25" x14ac:dyDescent="0.25">
      <c r="A5" s="116" t="s">
        <v>107</v>
      </c>
      <c r="B5" s="118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zoomScale="60" zoomScaleNormal="60" workbookViewId="0"/>
  </sheetViews>
  <sheetFormatPr defaultColWidth="8.7109375" defaultRowHeight="12.75" x14ac:dyDescent="0.25"/>
  <cols>
    <col min="1" max="1" width="7.42578125" style="1" customWidth="1"/>
    <col min="2" max="2" width="16.42578125" style="1" customWidth="1"/>
    <col min="3" max="3" width="27.42578125" style="1" customWidth="1"/>
    <col min="4" max="4" width="8.42578125" style="1" customWidth="1"/>
    <col min="5" max="5" width="2.42578125" style="1" customWidth="1"/>
    <col min="6" max="6" width="16.42578125" style="1" customWidth="1"/>
    <col min="7" max="7" width="27.42578125" style="1" customWidth="1"/>
    <col min="8" max="8" width="11.140625" style="1" customWidth="1"/>
    <col min="9" max="10" width="7.42578125" style="1" customWidth="1"/>
    <col min="11" max="11" width="16.42578125" style="1" customWidth="1"/>
    <col min="12" max="12" width="15.28515625" style="1" customWidth="1"/>
    <col min="13" max="13" width="31.42578125" style="1" customWidth="1"/>
    <col min="14" max="16" width="15.28515625" style="1" customWidth="1"/>
    <col min="17" max="17" width="7.42578125" style="1" customWidth="1"/>
    <col min="18" max="18" width="4.42578125" style="1" customWidth="1"/>
    <col min="19" max="19" width="13.42578125" style="1" bestFit="1" customWidth="1"/>
    <col min="20" max="20" width="12" style="1" bestFit="1" customWidth="1"/>
    <col min="21" max="16384" width="8.7109375" style="1"/>
  </cols>
  <sheetData>
    <row r="1" spans="1:25" ht="39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10"/>
      <c r="T1" s="10"/>
      <c r="U1" s="10"/>
      <c r="V1" s="10"/>
      <c r="W1" s="10"/>
      <c r="X1" s="10"/>
      <c r="Y1" s="10"/>
    </row>
    <row r="2" spans="1:25" ht="27.75" customHeight="1" x14ac:dyDescent="0.25">
      <c r="A2" s="9"/>
      <c r="B2" s="98" t="s">
        <v>90</v>
      </c>
      <c r="C2" s="98"/>
      <c r="D2" s="98"/>
      <c r="E2" s="98"/>
      <c r="F2" s="98"/>
      <c r="G2" s="98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99"/>
      <c r="T2" s="99"/>
      <c r="U2" s="99"/>
      <c r="V2" s="99"/>
      <c r="W2" s="100"/>
      <c r="X2" s="100"/>
      <c r="Y2" s="100"/>
    </row>
    <row r="3" spans="1:25" ht="12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10"/>
      <c r="V3" s="10"/>
      <c r="W3" s="10"/>
      <c r="X3" s="10"/>
      <c r="Y3" s="10"/>
    </row>
    <row r="4" spans="1:25" ht="39" customHeight="1" x14ac:dyDescent="0.25">
      <c r="A4" s="9"/>
      <c r="B4" s="101"/>
      <c r="C4" s="101"/>
      <c r="D4" s="9"/>
      <c r="E4" s="9"/>
      <c r="F4" s="101"/>
      <c r="G4" s="101"/>
      <c r="H4" s="11"/>
      <c r="I4" s="9"/>
      <c r="J4" s="9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10"/>
      <c r="W4" s="10"/>
      <c r="X4" s="10"/>
      <c r="Y4" s="10"/>
    </row>
    <row r="5" spans="1:25" ht="12.75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0"/>
      <c r="T5" s="10"/>
      <c r="U5" s="10"/>
      <c r="V5" s="10"/>
      <c r="W5" s="10"/>
      <c r="X5" s="10"/>
      <c r="Y5" s="10"/>
    </row>
    <row r="6" spans="1:25" s="2" customFormat="1" ht="39" thickBot="1" x14ac:dyDescent="0.3">
      <c r="A6" s="12"/>
      <c r="B6" s="102" t="s">
        <v>4</v>
      </c>
      <c r="C6" s="103"/>
      <c r="D6" s="104"/>
      <c r="E6" s="12"/>
      <c r="F6" s="13" t="s">
        <v>91</v>
      </c>
      <c r="G6" s="13" t="s">
        <v>5</v>
      </c>
      <c r="H6" s="13" t="s">
        <v>92</v>
      </c>
      <c r="I6" s="12"/>
      <c r="J6" s="12"/>
      <c r="K6" s="14" t="s">
        <v>6</v>
      </c>
      <c r="L6" s="15" t="s">
        <v>93</v>
      </c>
      <c r="M6" s="16" t="s">
        <v>5</v>
      </c>
      <c r="N6" s="17" t="s">
        <v>7</v>
      </c>
      <c r="O6" s="17" t="s">
        <v>8</v>
      </c>
      <c r="P6" s="17" t="s">
        <v>9</v>
      </c>
      <c r="Q6" s="12"/>
      <c r="R6" s="10"/>
      <c r="S6" s="18"/>
      <c r="T6" s="18"/>
      <c r="U6" s="18"/>
      <c r="V6" s="18"/>
      <c r="W6" s="18"/>
      <c r="X6" s="18"/>
      <c r="Y6" s="18"/>
    </row>
    <row r="7" spans="1:25" s="2" customFormat="1" ht="26.25" thickBot="1" x14ac:dyDescent="0.3">
      <c r="A7" s="12"/>
      <c r="B7" s="19" t="s">
        <v>10</v>
      </c>
      <c r="C7" s="19" t="s">
        <v>5</v>
      </c>
      <c r="D7" s="19" t="s">
        <v>75</v>
      </c>
      <c r="E7" s="12"/>
      <c r="F7" s="20" t="s">
        <v>11</v>
      </c>
      <c r="G7" s="21" t="s">
        <v>12</v>
      </c>
      <c r="H7" s="22"/>
      <c r="I7" s="12"/>
      <c r="J7" s="12"/>
      <c r="K7" s="23" t="s">
        <v>13</v>
      </c>
      <c r="L7" s="24">
        <v>1</v>
      </c>
      <c r="M7" s="25" t="s">
        <v>14</v>
      </c>
      <c r="N7" s="26"/>
      <c r="O7" s="26"/>
      <c r="P7" s="53"/>
      <c r="Q7" s="12"/>
      <c r="R7" s="10"/>
      <c r="S7" s="18"/>
      <c r="T7" s="18"/>
      <c r="U7" s="18"/>
      <c r="V7" s="18"/>
      <c r="W7" s="18"/>
      <c r="X7" s="18"/>
      <c r="Y7" s="18"/>
    </row>
    <row r="8" spans="1:25" ht="26.25" thickBot="1" x14ac:dyDescent="0.3">
      <c r="A8" s="9"/>
      <c r="B8" s="27" t="s">
        <v>15</v>
      </c>
      <c r="C8" s="28" t="s">
        <v>16</v>
      </c>
      <c r="D8" s="64">
        <v>75000</v>
      </c>
      <c r="E8" s="9"/>
      <c r="F8" s="20" t="s">
        <v>17</v>
      </c>
      <c r="G8" s="21" t="s">
        <v>18</v>
      </c>
      <c r="H8" s="29">
        <v>1500</v>
      </c>
      <c r="I8" s="9"/>
      <c r="J8" s="9"/>
      <c r="K8" s="73" t="s">
        <v>19</v>
      </c>
      <c r="L8" s="30">
        <v>1</v>
      </c>
      <c r="M8" s="25" t="s">
        <v>78</v>
      </c>
      <c r="N8" s="31" t="s">
        <v>20</v>
      </c>
      <c r="O8" s="31" t="s">
        <v>82</v>
      </c>
      <c r="P8" s="54" t="str">
        <f>P34</f>
        <v>l</v>
      </c>
      <c r="Q8" s="9"/>
      <c r="R8" s="10"/>
      <c r="S8" s="10"/>
      <c r="T8" s="32"/>
      <c r="U8" s="10"/>
      <c r="V8" s="10"/>
      <c r="W8" s="10"/>
      <c r="X8" s="10"/>
      <c r="Y8" s="10"/>
    </row>
    <row r="9" spans="1:25" ht="19.5" customHeight="1" thickBot="1" x14ac:dyDescent="0.3">
      <c r="A9" s="9"/>
      <c r="B9" s="109" t="s">
        <v>22</v>
      </c>
      <c r="C9" s="108" t="s">
        <v>21</v>
      </c>
      <c r="D9" s="106">
        <v>0.69</v>
      </c>
      <c r="E9" s="9"/>
      <c r="F9" s="20" t="s">
        <v>23</v>
      </c>
      <c r="G9" s="33" t="s">
        <v>24</v>
      </c>
      <c r="H9" s="34">
        <v>130000</v>
      </c>
      <c r="I9" s="9"/>
      <c r="J9" s="9"/>
      <c r="K9" s="73"/>
      <c r="L9" s="105">
        <v>1</v>
      </c>
      <c r="M9" s="96" t="s">
        <v>25</v>
      </c>
      <c r="N9" s="95" t="s">
        <v>26</v>
      </c>
      <c r="O9" s="95" t="s">
        <v>26</v>
      </c>
      <c r="P9" s="93" t="str">
        <f>P35</f>
        <v>l</v>
      </c>
      <c r="Q9" s="9"/>
      <c r="R9" s="10"/>
      <c r="S9" s="10"/>
      <c r="T9" s="10"/>
      <c r="U9" s="10"/>
      <c r="V9" s="10"/>
      <c r="W9" s="10"/>
      <c r="X9" s="10"/>
      <c r="Y9" s="10"/>
    </row>
    <row r="10" spans="1:25" ht="19.5" customHeight="1" thickBot="1" x14ac:dyDescent="0.3">
      <c r="A10" s="9"/>
      <c r="B10" s="110"/>
      <c r="C10" s="78"/>
      <c r="D10" s="107"/>
      <c r="E10" s="9"/>
      <c r="F10" s="20" t="s">
        <v>27</v>
      </c>
      <c r="G10" s="33" t="s">
        <v>28</v>
      </c>
      <c r="H10" s="34">
        <v>21000</v>
      </c>
      <c r="I10" s="9"/>
      <c r="J10" s="9"/>
      <c r="K10" s="73"/>
      <c r="L10" s="91"/>
      <c r="M10" s="97"/>
      <c r="N10" s="76"/>
      <c r="O10" s="76"/>
      <c r="P10" s="94"/>
      <c r="Q10" s="9"/>
      <c r="R10" s="10"/>
      <c r="S10" s="10"/>
      <c r="T10" s="10"/>
      <c r="U10" s="10"/>
      <c r="V10" s="10"/>
      <c r="W10" s="10"/>
      <c r="X10" s="10"/>
      <c r="Y10" s="10"/>
    </row>
    <row r="11" spans="1:25" ht="26.25" thickBot="1" x14ac:dyDescent="0.3">
      <c r="A11" s="9"/>
      <c r="B11" s="110"/>
      <c r="C11" s="28" t="s">
        <v>102</v>
      </c>
      <c r="D11" s="57">
        <v>0.19</v>
      </c>
      <c r="E11" s="9"/>
      <c r="F11" s="20" t="s">
        <v>30</v>
      </c>
      <c r="G11" s="21" t="s">
        <v>31</v>
      </c>
      <c r="H11" s="22"/>
      <c r="I11" s="9"/>
      <c r="J11" s="9"/>
      <c r="K11" s="73" t="s">
        <v>32</v>
      </c>
      <c r="L11" s="82">
        <v>3</v>
      </c>
      <c r="M11" s="79" t="s">
        <v>33</v>
      </c>
      <c r="N11" s="84"/>
      <c r="O11" s="84"/>
      <c r="P11" s="86"/>
      <c r="Q11" s="9"/>
      <c r="R11" s="10"/>
      <c r="S11" s="10"/>
      <c r="T11" s="10"/>
      <c r="U11" s="10"/>
      <c r="V11" s="10"/>
      <c r="W11" s="10"/>
      <c r="X11" s="10"/>
      <c r="Y11" s="10"/>
    </row>
    <row r="12" spans="1:25" ht="13.5" thickBot="1" x14ac:dyDescent="0.3">
      <c r="A12" s="9"/>
      <c r="B12" s="111"/>
      <c r="C12" s="35" t="s">
        <v>77</v>
      </c>
      <c r="D12" s="57">
        <v>1</v>
      </c>
      <c r="E12" s="9"/>
      <c r="F12" s="20" t="s">
        <v>34</v>
      </c>
      <c r="G12" s="36"/>
      <c r="H12" s="22"/>
      <c r="I12" s="9"/>
      <c r="J12" s="9"/>
      <c r="K12" s="74"/>
      <c r="L12" s="82"/>
      <c r="M12" s="79"/>
      <c r="N12" s="85"/>
      <c r="O12" s="85"/>
      <c r="P12" s="87"/>
      <c r="Q12" s="9"/>
      <c r="R12" s="10"/>
      <c r="S12" s="10"/>
      <c r="T12" s="10"/>
      <c r="U12" s="10"/>
      <c r="V12" s="10"/>
      <c r="W12" s="10"/>
      <c r="X12" s="10"/>
      <c r="Y12" s="10"/>
    </row>
    <row r="13" spans="1:25" ht="44.1" customHeight="1" thickBot="1" x14ac:dyDescent="0.3">
      <c r="A13" s="9"/>
      <c r="B13" s="109" t="s">
        <v>76</v>
      </c>
      <c r="C13" s="108" t="s">
        <v>29</v>
      </c>
      <c r="D13" s="106">
        <v>0.37</v>
      </c>
      <c r="E13" s="9"/>
      <c r="F13" s="20" t="s">
        <v>35</v>
      </c>
      <c r="G13" s="33" t="s">
        <v>94</v>
      </c>
      <c r="H13" s="37" t="s">
        <v>36</v>
      </c>
      <c r="I13" s="9"/>
      <c r="J13" s="9"/>
      <c r="K13" s="73" t="s">
        <v>35</v>
      </c>
      <c r="L13" s="82">
        <v>3</v>
      </c>
      <c r="M13" s="72" t="s">
        <v>37</v>
      </c>
      <c r="N13" s="85" t="s">
        <v>86</v>
      </c>
      <c r="O13" s="85" t="s">
        <v>38</v>
      </c>
      <c r="P13" s="92" t="str">
        <f>P34</f>
        <v>l</v>
      </c>
      <c r="Q13" s="9"/>
      <c r="R13" s="10"/>
      <c r="S13" s="10"/>
      <c r="T13" s="32"/>
      <c r="U13" s="10"/>
      <c r="V13" s="10"/>
      <c r="W13" s="10"/>
      <c r="X13" s="10"/>
      <c r="Y13" s="10"/>
    </row>
    <row r="14" spans="1:25" ht="26.25" thickBot="1" x14ac:dyDescent="0.3">
      <c r="A14" s="9"/>
      <c r="B14" s="111"/>
      <c r="C14" s="78"/>
      <c r="D14" s="107"/>
      <c r="E14" s="9"/>
      <c r="F14" s="20" t="s">
        <v>61</v>
      </c>
      <c r="G14" s="21" t="s">
        <v>62</v>
      </c>
      <c r="H14" s="29">
        <v>28</v>
      </c>
      <c r="I14" s="9"/>
      <c r="J14" s="9"/>
      <c r="K14" s="73"/>
      <c r="L14" s="82"/>
      <c r="M14" s="72"/>
      <c r="N14" s="85"/>
      <c r="O14" s="85"/>
      <c r="P14" s="92"/>
      <c r="Q14" s="9"/>
      <c r="R14" s="10"/>
      <c r="S14" s="10"/>
      <c r="T14" s="10"/>
      <c r="U14" s="10"/>
      <c r="V14" s="10"/>
      <c r="W14" s="10"/>
      <c r="X14" s="10"/>
      <c r="Y14" s="10"/>
    </row>
    <row r="15" spans="1:25" ht="39" customHeight="1" thickBot="1" x14ac:dyDescent="0.3">
      <c r="A15" s="9"/>
      <c r="B15" s="70" t="s">
        <v>81</v>
      </c>
      <c r="C15" s="28" t="s">
        <v>39</v>
      </c>
      <c r="D15" s="31">
        <v>52.7</v>
      </c>
      <c r="E15" s="9"/>
      <c r="F15" s="20" t="s">
        <v>40</v>
      </c>
      <c r="G15" s="36"/>
      <c r="H15" s="22"/>
      <c r="I15" s="9"/>
      <c r="J15" s="9"/>
      <c r="K15" s="73" t="s">
        <v>41</v>
      </c>
      <c r="L15" s="88">
        <v>3</v>
      </c>
      <c r="M15" s="79" t="s">
        <v>42</v>
      </c>
      <c r="N15" s="84"/>
      <c r="O15" s="84"/>
      <c r="P15" s="86"/>
      <c r="Q15" s="9"/>
      <c r="R15" s="38"/>
      <c r="S15" s="10"/>
      <c r="T15" s="10"/>
      <c r="U15" s="10"/>
      <c r="V15" s="10"/>
      <c r="W15" s="10"/>
      <c r="X15" s="10"/>
      <c r="Y15" s="10"/>
    </row>
    <row r="16" spans="1:25" ht="51.75" thickBot="1" x14ac:dyDescent="0.3">
      <c r="A16" s="9"/>
      <c r="B16" s="71"/>
      <c r="C16" s="28" t="s">
        <v>51</v>
      </c>
      <c r="D16" s="31" t="s">
        <v>52</v>
      </c>
      <c r="E16" s="9"/>
      <c r="F16" s="20" t="s">
        <v>45</v>
      </c>
      <c r="G16" s="36"/>
      <c r="H16" s="22"/>
      <c r="I16" s="9"/>
      <c r="J16" s="9"/>
      <c r="K16" s="74"/>
      <c r="L16" s="89"/>
      <c r="M16" s="79"/>
      <c r="N16" s="85"/>
      <c r="O16" s="85"/>
      <c r="P16" s="87"/>
      <c r="Q16" s="9"/>
      <c r="R16" s="38"/>
      <c r="S16" s="10"/>
      <c r="T16" s="10"/>
      <c r="U16" s="10"/>
      <c r="V16" s="10"/>
      <c r="W16" s="10"/>
      <c r="X16" s="10"/>
      <c r="Y16" s="10"/>
    </row>
    <row r="17" spans="1:25" ht="26.25" thickBot="1" x14ac:dyDescent="0.3">
      <c r="A17" s="9"/>
      <c r="B17" s="27" t="s">
        <v>50</v>
      </c>
      <c r="C17" s="36"/>
      <c r="D17" s="22"/>
      <c r="E17" s="9"/>
      <c r="F17" s="20" t="s">
        <v>47</v>
      </c>
      <c r="G17" s="36"/>
      <c r="H17" s="22"/>
      <c r="I17" s="9"/>
      <c r="J17" s="9"/>
      <c r="K17" s="73" t="s">
        <v>48</v>
      </c>
      <c r="L17" s="90">
        <v>1</v>
      </c>
      <c r="M17" s="79" t="s">
        <v>49</v>
      </c>
      <c r="N17" s="112"/>
      <c r="O17" s="112"/>
      <c r="P17" s="114"/>
      <c r="Q17" s="9"/>
      <c r="R17" s="38"/>
      <c r="S17" s="10"/>
      <c r="T17" s="10"/>
      <c r="U17" s="10"/>
      <c r="V17" s="10"/>
      <c r="W17" s="10"/>
      <c r="X17" s="10"/>
      <c r="Y17" s="10"/>
    </row>
    <row r="18" spans="1:25" ht="26.25" thickBot="1" x14ac:dyDescent="0.3">
      <c r="A18" s="9"/>
      <c r="B18" s="70" t="s">
        <v>43</v>
      </c>
      <c r="C18" s="77" t="s">
        <v>46</v>
      </c>
      <c r="D18" s="75">
        <v>4.2</v>
      </c>
      <c r="E18" s="9"/>
      <c r="F18" s="20" t="s">
        <v>53</v>
      </c>
      <c r="G18" s="36"/>
      <c r="H18" s="22"/>
      <c r="I18" s="9"/>
      <c r="J18" s="9"/>
      <c r="K18" s="74"/>
      <c r="L18" s="91"/>
      <c r="M18" s="79"/>
      <c r="N18" s="113"/>
      <c r="O18" s="113"/>
      <c r="P18" s="115"/>
      <c r="Q18" s="9"/>
      <c r="R18" s="38"/>
      <c r="S18" s="10"/>
      <c r="T18" s="10"/>
      <c r="U18" s="10"/>
      <c r="V18" s="10"/>
      <c r="W18" s="10"/>
      <c r="X18" s="10"/>
      <c r="Y18" s="10"/>
    </row>
    <row r="19" spans="1:25" ht="25.5" customHeight="1" thickBot="1" x14ac:dyDescent="0.3">
      <c r="A19" s="9"/>
      <c r="B19" s="71"/>
      <c r="C19" s="78"/>
      <c r="D19" s="76"/>
      <c r="E19" s="9"/>
      <c r="F19" s="20" t="s">
        <v>54</v>
      </c>
      <c r="G19" s="36"/>
      <c r="H19" s="22"/>
      <c r="I19" s="9"/>
      <c r="J19" s="9"/>
      <c r="K19" s="23" t="s">
        <v>55</v>
      </c>
      <c r="L19" s="39">
        <v>2</v>
      </c>
      <c r="M19" s="40"/>
      <c r="N19" s="26"/>
      <c r="O19" s="26"/>
      <c r="P19" s="55"/>
      <c r="Q19" s="9"/>
      <c r="R19" s="38"/>
      <c r="S19" s="10"/>
      <c r="T19" s="83"/>
      <c r="U19" s="83"/>
      <c r="V19" s="10"/>
      <c r="W19" s="10"/>
      <c r="X19" s="10"/>
      <c r="Y19" s="10"/>
    </row>
    <row r="20" spans="1:25" ht="53.25" thickBot="1" x14ac:dyDescent="0.25">
      <c r="A20" s="9"/>
      <c r="B20" s="67" t="s">
        <v>66</v>
      </c>
      <c r="C20" s="41" t="s">
        <v>44</v>
      </c>
      <c r="D20" s="57">
        <v>0.51</v>
      </c>
      <c r="E20" s="9"/>
      <c r="F20" s="20" t="s">
        <v>56</v>
      </c>
      <c r="G20" s="21" t="s">
        <v>95</v>
      </c>
      <c r="H20" s="63" t="s">
        <v>96</v>
      </c>
      <c r="I20" s="9"/>
      <c r="J20" s="9"/>
      <c r="K20" s="23" t="s">
        <v>57</v>
      </c>
      <c r="L20" s="42">
        <v>3</v>
      </c>
      <c r="M20" s="25" t="s">
        <v>58</v>
      </c>
      <c r="N20" s="43" t="s">
        <v>59</v>
      </c>
      <c r="O20" s="43" t="s">
        <v>83</v>
      </c>
      <c r="P20" s="56" t="str">
        <f>P35</f>
        <v>l</v>
      </c>
      <c r="Q20" s="9"/>
      <c r="R20" s="38"/>
      <c r="S20" s="10"/>
      <c r="T20" s="32"/>
      <c r="U20" s="10"/>
      <c r="V20" s="10"/>
      <c r="W20" s="10"/>
      <c r="X20" s="10"/>
      <c r="Y20" s="10"/>
    </row>
    <row r="21" spans="1:25" ht="39" thickBot="1" x14ac:dyDescent="0.3">
      <c r="A21" s="9"/>
      <c r="B21" s="68"/>
      <c r="C21" s="35" t="s">
        <v>60</v>
      </c>
      <c r="D21" s="31">
        <v>1.2E-2</v>
      </c>
      <c r="E21" s="9"/>
      <c r="F21" s="20" t="s">
        <v>80</v>
      </c>
      <c r="G21" s="21" t="s">
        <v>68</v>
      </c>
      <c r="H21" s="29">
        <v>25</v>
      </c>
      <c r="I21" s="9"/>
      <c r="J21" s="9"/>
      <c r="K21" s="81" t="s">
        <v>63</v>
      </c>
      <c r="L21" s="42">
        <v>3</v>
      </c>
      <c r="M21" s="25" t="s">
        <v>64</v>
      </c>
      <c r="N21" s="31" t="s">
        <v>65</v>
      </c>
      <c r="O21" s="31" t="s">
        <v>84</v>
      </c>
      <c r="P21" s="56" t="str">
        <f>P35</f>
        <v>l</v>
      </c>
      <c r="Q21" s="9"/>
      <c r="R21" s="38"/>
      <c r="S21" s="10"/>
      <c r="T21" s="32"/>
      <c r="U21" s="10"/>
      <c r="V21" s="10"/>
      <c r="W21" s="10"/>
      <c r="X21" s="10"/>
      <c r="Y21" s="10"/>
    </row>
    <row r="22" spans="1:25" ht="39" thickBot="1" x14ac:dyDescent="0.3">
      <c r="A22" s="9"/>
      <c r="B22" s="68"/>
      <c r="C22" s="35" t="s">
        <v>69</v>
      </c>
      <c r="D22" s="31">
        <v>535</v>
      </c>
      <c r="E22" s="9"/>
      <c r="F22" s="20" t="s">
        <v>72</v>
      </c>
      <c r="G22" s="36"/>
      <c r="H22" s="36"/>
      <c r="I22" s="9"/>
      <c r="J22" s="9"/>
      <c r="K22" s="81"/>
      <c r="L22" s="82">
        <v>3</v>
      </c>
      <c r="M22" s="79" t="s">
        <v>67</v>
      </c>
      <c r="N22" s="112"/>
      <c r="O22" s="112"/>
      <c r="P22" s="114"/>
      <c r="Q22" s="9"/>
      <c r="R22" s="38"/>
      <c r="S22" s="10"/>
      <c r="T22" s="44"/>
      <c r="U22" s="10"/>
      <c r="V22" s="10"/>
      <c r="W22" s="10"/>
      <c r="X22" s="10"/>
      <c r="Y22" s="10"/>
    </row>
    <row r="23" spans="1:25" ht="39" thickBot="1" x14ac:dyDescent="0.3">
      <c r="A23" s="9"/>
      <c r="B23" s="68"/>
      <c r="C23" s="45" t="s">
        <v>71</v>
      </c>
      <c r="D23" s="46">
        <v>148</v>
      </c>
      <c r="E23" s="9"/>
      <c r="F23" s="20" t="s">
        <v>79</v>
      </c>
      <c r="G23" s="36"/>
      <c r="H23" s="36"/>
      <c r="I23" s="9"/>
      <c r="J23" s="9"/>
      <c r="K23" s="81"/>
      <c r="L23" s="82"/>
      <c r="M23" s="79"/>
      <c r="N23" s="113"/>
      <c r="O23" s="113"/>
      <c r="P23" s="115"/>
      <c r="Q23" s="9"/>
      <c r="R23" s="38"/>
      <c r="S23" s="10"/>
      <c r="T23" s="10"/>
      <c r="U23" s="10"/>
      <c r="V23" s="10"/>
      <c r="W23" s="10"/>
      <c r="X23" s="10"/>
      <c r="Y23" s="10"/>
    </row>
    <row r="24" spans="1:25" ht="15.75" customHeight="1" thickBot="1" x14ac:dyDescent="0.3">
      <c r="A24" s="9"/>
      <c r="B24" s="6"/>
      <c r="C24" s="7"/>
      <c r="D24" s="47"/>
      <c r="E24" s="9"/>
      <c r="F24" s="7"/>
      <c r="G24" s="7"/>
      <c r="H24" s="47"/>
      <c r="I24" s="9"/>
      <c r="J24" s="9"/>
      <c r="K24" s="9"/>
      <c r="L24" s="9"/>
      <c r="M24" s="9"/>
      <c r="N24" s="48"/>
      <c r="O24" s="48"/>
      <c r="P24" s="9"/>
      <c r="Q24" s="9"/>
      <c r="R24" s="38"/>
      <c r="S24" s="10"/>
      <c r="T24" s="10"/>
      <c r="U24" s="10"/>
      <c r="V24" s="10"/>
      <c r="W24" s="10"/>
      <c r="X24" s="10"/>
      <c r="Y24" s="10"/>
    </row>
    <row r="25" spans="1:25" ht="15.75" customHeight="1" thickBot="1" x14ac:dyDescent="0.3">
      <c r="A25" s="9"/>
      <c r="B25" s="69" t="s">
        <v>99</v>
      </c>
      <c r="C25" s="66"/>
      <c r="D25" s="66"/>
      <c r="E25" s="66"/>
      <c r="F25" s="66"/>
      <c r="G25" s="66"/>
      <c r="H25" s="66"/>
      <c r="I25" s="9"/>
      <c r="J25" s="9"/>
      <c r="K25" s="80" t="s">
        <v>70</v>
      </c>
      <c r="L25" s="80"/>
      <c r="M25" s="80"/>
      <c r="N25" s="49" t="s">
        <v>87</v>
      </c>
      <c r="O25" s="50" t="s">
        <v>85</v>
      </c>
      <c r="P25" s="9"/>
      <c r="Q25" s="9"/>
      <c r="R25" s="38"/>
      <c r="S25" s="10"/>
      <c r="T25" s="32"/>
      <c r="U25" s="10"/>
      <c r="V25" s="10"/>
      <c r="W25" s="10"/>
      <c r="X25" s="10"/>
      <c r="Y25" s="10"/>
    </row>
    <row r="26" spans="1:25" ht="15.75" customHeight="1" thickBot="1" x14ac:dyDescent="0.3">
      <c r="A26" s="9"/>
      <c r="B26" s="66" t="s">
        <v>98</v>
      </c>
      <c r="C26" s="66"/>
      <c r="D26" s="66"/>
      <c r="E26" s="66"/>
      <c r="F26" s="66"/>
      <c r="G26" s="66"/>
      <c r="H26" s="66"/>
      <c r="I26" s="9"/>
      <c r="J26" s="9"/>
      <c r="K26" s="80" t="s">
        <v>73</v>
      </c>
      <c r="L26" s="80"/>
      <c r="M26" s="80"/>
      <c r="N26" s="49" t="s">
        <v>74</v>
      </c>
      <c r="O26" s="51"/>
      <c r="P26" s="9"/>
      <c r="Q26" s="9"/>
      <c r="R26" s="38"/>
      <c r="S26" s="10"/>
      <c r="T26" s="10"/>
      <c r="U26" s="10"/>
      <c r="V26" s="10"/>
      <c r="W26" s="10"/>
      <c r="X26" s="10"/>
      <c r="Y26" s="10"/>
    </row>
    <row r="27" spans="1:25" ht="15.75" customHeight="1" x14ac:dyDescent="0.25">
      <c r="A27" s="9"/>
      <c r="B27" s="66" t="s">
        <v>88</v>
      </c>
      <c r="C27" s="66"/>
      <c r="D27" s="66"/>
      <c r="E27" s="66"/>
      <c r="F27" s="66"/>
      <c r="G27" s="66"/>
      <c r="H27" s="66"/>
      <c r="I27" s="66"/>
      <c r="J27" s="6"/>
      <c r="K27" s="6"/>
      <c r="L27" s="6"/>
      <c r="M27" s="6"/>
      <c r="N27" s="6"/>
      <c r="O27" s="6"/>
      <c r="P27" s="9"/>
      <c r="Q27" s="9"/>
      <c r="R27" s="38"/>
      <c r="S27" s="10"/>
      <c r="T27" s="10"/>
      <c r="U27" s="10"/>
      <c r="V27" s="10"/>
      <c r="W27" s="10"/>
      <c r="X27" s="10"/>
      <c r="Y27" s="10"/>
    </row>
    <row r="28" spans="1:25" ht="15.75" customHeight="1" x14ac:dyDescent="0.25">
      <c r="A28" s="9"/>
      <c r="B28" s="65" t="s">
        <v>97</v>
      </c>
      <c r="C28" s="65"/>
      <c r="D28" s="65"/>
      <c r="E28" s="65"/>
      <c r="F28" s="65"/>
      <c r="G28" s="65"/>
      <c r="H28" s="65"/>
      <c r="I28" s="65"/>
      <c r="J28" s="9"/>
      <c r="K28" s="6"/>
      <c r="L28" s="7"/>
      <c r="M28" s="7"/>
      <c r="N28" s="6"/>
      <c r="O28" s="7"/>
      <c r="P28" s="7"/>
      <c r="Q28" s="9"/>
      <c r="R28" s="38"/>
    </row>
    <row r="29" spans="1:25" ht="15.75" customHeight="1" x14ac:dyDescent="0.25">
      <c r="A29" s="9"/>
      <c r="B29" s="65" t="s">
        <v>89</v>
      </c>
      <c r="C29" s="65"/>
      <c r="D29" s="65"/>
      <c r="E29" s="65"/>
      <c r="F29" s="65"/>
      <c r="G29" s="65"/>
      <c r="H29" s="65"/>
      <c r="I29" s="65"/>
      <c r="J29" s="9"/>
      <c r="K29" s="6"/>
      <c r="L29" s="7"/>
      <c r="M29" s="7"/>
      <c r="N29" s="6"/>
      <c r="O29" s="7"/>
      <c r="P29" s="7"/>
      <c r="Q29" s="9"/>
      <c r="R29" s="38"/>
    </row>
    <row r="30" spans="1:25" ht="27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9"/>
      <c r="R30" s="38"/>
    </row>
    <row r="31" spans="1:25" x14ac:dyDescent="0.25">
      <c r="B31" s="2"/>
      <c r="R31" s="38"/>
    </row>
    <row r="32" spans="1:25" x14ac:dyDescent="0.25">
      <c r="B32" s="2"/>
      <c r="L32" s="62" t="s">
        <v>100</v>
      </c>
      <c r="M32" s="58"/>
      <c r="O32" s="62" t="s">
        <v>101</v>
      </c>
    </row>
    <row r="33" spans="2:16" ht="22.5" x14ac:dyDescent="0.25">
      <c r="B33" s="2"/>
      <c r="L33" s="3">
        <v>1</v>
      </c>
      <c r="O33" s="52" t="s">
        <v>0</v>
      </c>
      <c r="P33" s="59" t="s">
        <v>1</v>
      </c>
    </row>
    <row r="34" spans="2:16" ht="22.5" x14ac:dyDescent="0.25">
      <c r="B34" s="2"/>
      <c r="L34" s="5">
        <v>2</v>
      </c>
      <c r="O34" s="52" t="s">
        <v>2</v>
      </c>
      <c r="P34" s="60" t="s">
        <v>1</v>
      </c>
    </row>
    <row r="35" spans="2:16" ht="22.5" x14ac:dyDescent="0.25">
      <c r="B35" s="2"/>
      <c r="L35" s="4">
        <v>3</v>
      </c>
      <c r="O35" s="52" t="s">
        <v>3</v>
      </c>
      <c r="P35" s="61" t="s">
        <v>1</v>
      </c>
    </row>
    <row r="36" spans="2:16" x14ac:dyDescent="0.25">
      <c r="B36" s="2"/>
      <c r="L36" s="8"/>
    </row>
    <row r="37" spans="2:16" x14ac:dyDescent="0.25">
      <c r="B37" s="2"/>
    </row>
    <row r="38" spans="2:16" x14ac:dyDescent="0.25">
      <c r="B38" s="2"/>
    </row>
  </sheetData>
  <mergeCells count="60">
    <mergeCell ref="N17:N18"/>
    <mergeCell ref="O17:O18"/>
    <mergeCell ref="P17:P18"/>
    <mergeCell ref="N22:N23"/>
    <mergeCell ref="O22:O23"/>
    <mergeCell ref="P22:P23"/>
    <mergeCell ref="L9:L10"/>
    <mergeCell ref="D9:D10"/>
    <mergeCell ref="C9:C10"/>
    <mergeCell ref="B9:B12"/>
    <mergeCell ref="D13:D14"/>
    <mergeCell ref="C13:C14"/>
    <mergeCell ref="B13:B14"/>
    <mergeCell ref="K8:K10"/>
    <mergeCell ref="L13:L14"/>
    <mergeCell ref="L11:L12"/>
    <mergeCell ref="B2:G2"/>
    <mergeCell ref="S2:Y2"/>
    <mergeCell ref="B4:C4"/>
    <mergeCell ref="F4:G4"/>
    <mergeCell ref="B6:D6"/>
    <mergeCell ref="P9:P10"/>
    <mergeCell ref="O9:O10"/>
    <mergeCell ref="N9:N10"/>
    <mergeCell ref="M9:M10"/>
    <mergeCell ref="N11:N12"/>
    <mergeCell ref="T19:U19"/>
    <mergeCell ref="O11:O12"/>
    <mergeCell ref="P11:P12"/>
    <mergeCell ref="K15:K16"/>
    <mergeCell ref="M15:M16"/>
    <mergeCell ref="N15:N16"/>
    <mergeCell ref="O15:O16"/>
    <mergeCell ref="P15:P16"/>
    <mergeCell ref="K11:K12"/>
    <mergeCell ref="M11:M12"/>
    <mergeCell ref="K13:K14"/>
    <mergeCell ref="L15:L16"/>
    <mergeCell ref="L17:L18"/>
    <mergeCell ref="N13:N14"/>
    <mergeCell ref="O13:O14"/>
    <mergeCell ref="P13:P14"/>
    <mergeCell ref="K25:M25"/>
    <mergeCell ref="K26:M26"/>
    <mergeCell ref="K21:K23"/>
    <mergeCell ref="M22:M23"/>
    <mergeCell ref="L22:L23"/>
    <mergeCell ref="B15:B16"/>
    <mergeCell ref="M13:M14"/>
    <mergeCell ref="K17:K18"/>
    <mergeCell ref="D18:D19"/>
    <mergeCell ref="C18:C19"/>
    <mergeCell ref="B18:B19"/>
    <mergeCell ref="M17:M18"/>
    <mergeCell ref="B28:I28"/>
    <mergeCell ref="B29:I29"/>
    <mergeCell ref="B27:I27"/>
    <mergeCell ref="B20:B23"/>
    <mergeCell ref="B25:H25"/>
    <mergeCell ref="B26:H26"/>
  </mergeCells>
  <pageMargins left="0.7" right="0.7" top="0.75" bottom="0.75" header="0.3" footer="0.3"/>
  <pageSetup paperSize="9" orientation="portrait" r:id="rId1"/>
  <ignoredErrors>
    <ignoredError sqref="D16 N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Extended_Account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Harle, Thomas (NE)</dc:creator>
  <cp:lastModifiedBy>Harle, Thomas (NE)</cp:lastModifiedBy>
  <dcterms:created xsi:type="dcterms:W3CDTF">2020-05-12T12:18:21Z</dcterms:created>
  <dcterms:modified xsi:type="dcterms:W3CDTF">2021-08-16T09:10:34Z</dcterms:modified>
</cp:coreProperties>
</file>